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55" activeTab="0"/>
  </bookViews>
  <sheets>
    <sheet name="C Conturi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<sst xmlns="http://schemas.openxmlformats.org/spreadsheetml/2006/main" count="43" uniqueCount="27">
  <si>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a) Funcții de conducere</t>
  </si>
  <si>
    <t>Grad I</t>
  </si>
  <si>
    <t>Director</t>
  </si>
  <si>
    <t>Director adjunct</t>
  </si>
  <si>
    <t>b) Funcții de execuție</t>
  </si>
  <si>
    <t>I</t>
  </si>
  <si>
    <t>II</t>
  </si>
  <si>
    <t>III</t>
  </si>
  <si>
    <t>Anexa nr. I  - FAMILIA OCUPAȚIONALĂ DE FUNCȚII BUGETARE ”ADMINISTRAȚIE”</t>
  </si>
  <si>
    <t>Capitolul III  -  AUTORITĂȚI PUBLICE</t>
  </si>
  <si>
    <t>Nr. crt.</t>
  </si>
  <si>
    <t>S</t>
  </si>
  <si>
    <t>Şef serviciu/Şef oficiu regional de audit</t>
  </si>
  <si>
    <t>Şef birou</t>
  </si>
  <si>
    <t>Grad II</t>
  </si>
  <si>
    <t>Gradul</t>
  </si>
  <si>
    <t>Capitolul III lit. A 1-  Salarii de bază ale personalului de specialitate din cadrul Curţii de Conturi</t>
  </si>
  <si>
    <t>Salariile de bază - lei
Gradaţia</t>
  </si>
  <si>
    <t>Salariile de bază - lei</t>
  </si>
  <si>
    <t>Funcția</t>
  </si>
  <si>
    <t xml:space="preserve">   1. Prin vechime în specialitate se înţelege vechimea în funcţii economice, juridice şi de altă specialitate, cu studii superioare, necesară încadrării la Curtea de Conturi şi în cadrul Autorităţii de Audit.</t>
  </si>
  <si>
    <t xml:space="preserve">   2. La stabilirea vechimii în specialitate se va lua în calcul şi jumătate din vechimea avută în funcţii economice prevăzute cu studii medii, postliceale sau superioare de scurtă durată.</t>
  </si>
  <si>
    <r>
      <rPr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>NOTĂ:</t>
    </r>
  </si>
  <si>
    <t>Nivelul studiilor</t>
  </si>
  <si>
    <r>
      <t xml:space="preserve">Auditor public extern, consilier juridic asimilat auditorului public extern, specialist informatică asimilat auditorului public extern, consilier al preşedintelui, ai vicepreşedinţilor și ai consilierilor Curţii de Conturi a României şi Autorităţii de Audit
                                                Superior                                                            </t>
    </r>
    <r>
      <rPr>
        <i/>
        <sz val="10"/>
        <rFont val="Times New Roman"/>
        <family val="1"/>
      </rPr>
      <t xml:space="preserve">Vechimea minimă în specialitate </t>
    </r>
    <r>
      <rPr>
        <i/>
        <sz val="11"/>
        <rFont val="Times New Roman"/>
        <family val="1"/>
      </rPr>
      <t>12</t>
    </r>
    <r>
      <rPr>
        <i/>
        <sz val="10"/>
        <rFont val="Times New Roman"/>
        <family val="1"/>
      </rPr>
      <t xml:space="preserve"> ani</t>
    </r>
  </si>
  <si>
    <r>
      <t xml:space="preserve">Auditor public extern, consilier juridic asimilat auditorului public extern, specialist informatică asimilat auditorului public extern, consilier al preşedintelui, ai vicepreşedinţilor și ai consilierilor Curţii de Conturi a României şi Autorităţii de Audit
                                                Superior                                                            </t>
    </r>
    <r>
      <rPr>
        <i/>
        <sz val="10"/>
        <rFont val="Times New Roman"/>
        <family val="1"/>
      </rPr>
      <t>Vechimea minimă în specialitate 8 ani</t>
    </r>
  </si>
  <si>
    <r>
      <t xml:space="preserve">Auditor public extern, consilier juridic asimilat auditorului public extern, specialist informatică asimilat auditorului public extern, consilier al preşedintelui, ai vicepreşedinţilor și ai consilierilor Curţii de Conturi a României şi Autorităţii de Audit
                                                Superior                                                            </t>
    </r>
    <r>
      <rPr>
        <i/>
        <sz val="10"/>
        <rFont val="Times New Roman"/>
        <family val="1"/>
      </rPr>
      <t>Vechimea minimă în specialitate 5 ani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</si>
</sst>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33.8515625" style="1" customWidth="1"/>
    <col min="3" max="3" width="7.57421875" style="1" customWidth="1"/>
    <col min="4" max="4" width="6.7109375" style="1" customWidth="1"/>
    <col min="5" max="6" width="6.8515625" style="1" customWidth="1"/>
    <col min="7" max="9" width="6.8515625" style="3" customWidth="1"/>
    <col min="10" max="10" width="6.8515625" style="1" customWidth="1"/>
    <col min="11" max="16384" width="9.140625" style="1" customWidth="1"/>
  </cols>
  <sheetData>
    <row r="1" ht="12.75">
      <c r="B1" s="2" t="s">
        <v>8</v>
      </c>
    </row>
    <row r="2" ht="12.75">
      <c r="B2" s="2"/>
    </row>
    <row r="3" ht="12.75">
      <c r="B3" s="1" t="s">
        <v>9</v>
      </c>
    </row>
    <row r="5" spans="2:6" ht="12.75">
      <c r="B5" s="1" t="s">
        <v>16</v>
      </c>
      <c r="F5" s="3"/>
    </row>
    <row r="6" ht="12.75">
      <c r="F6" s="3"/>
    </row>
    <row r="7" spans="2:6" ht="12.75">
      <c r="B7" s="1" t="s">
        <v>0</v>
      </c>
      <c r="F7" s="3"/>
    </row>
    <row r="8" spans="5:6" ht="12.75" customHeight="1">
      <c r="E8" s="4"/>
      <c r="F8" s="3"/>
    </row>
    <row r="9" spans="1:6" ht="14.25" customHeight="1">
      <c r="A9" s="27" t="s">
        <v>10</v>
      </c>
      <c r="B9" s="27" t="s">
        <v>19</v>
      </c>
      <c r="C9" s="28" t="s">
        <v>23</v>
      </c>
      <c r="D9" s="12" t="s">
        <v>1</v>
      </c>
      <c r="E9" s="12" t="s">
        <v>14</v>
      </c>
      <c r="F9" s="19"/>
    </row>
    <row r="10" spans="1:6" ht="45" customHeight="1">
      <c r="A10" s="27"/>
      <c r="B10" s="27"/>
      <c r="C10" s="28"/>
      <c r="D10" s="11" t="s">
        <v>18</v>
      </c>
      <c r="E10" s="11" t="s">
        <v>18</v>
      </c>
      <c r="F10" s="19"/>
    </row>
    <row r="11" spans="1:6" ht="12.75">
      <c r="A11" s="13">
        <v>1</v>
      </c>
      <c r="B11" s="14" t="s">
        <v>2</v>
      </c>
      <c r="C11" s="13" t="s">
        <v>11</v>
      </c>
      <c r="D11" s="9">
        <v>7244</v>
      </c>
      <c r="E11" s="9">
        <v>7663</v>
      </c>
      <c r="F11" s="20"/>
    </row>
    <row r="12" spans="1:6" ht="12.75">
      <c r="A12" s="13">
        <v>2</v>
      </c>
      <c r="B12" s="14" t="s">
        <v>3</v>
      </c>
      <c r="C12" s="13" t="s">
        <v>11</v>
      </c>
      <c r="D12" s="9">
        <v>7043</v>
      </c>
      <c r="E12" s="9">
        <v>7451</v>
      </c>
      <c r="F12" s="20"/>
    </row>
    <row r="13" spans="1:6" ht="12.75">
      <c r="A13" s="13">
        <v>3</v>
      </c>
      <c r="B13" s="14" t="s">
        <v>12</v>
      </c>
      <c r="C13" s="13" t="s">
        <v>11</v>
      </c>
      <c r="D13" s="9">
        <v>6658</v>
      </c>
      <c r="E13" s="9">
        <v>6847</v>
      </c>
      <c r="F13" s="20"/>
    </row>
    <row r="14" spans="1:6" ht="12.75">
      <c r="A14" s="13">
        <v>4</v>
      </c>
      <c r="B14" s="14" t="s">
        <v>13</v>
      </c>
      <c r="C14" s="13" t="s">
        <v>11</v>
      </c>
      <c r="D14" s="9">
        <v>6473</v>
      </c>
      <c r="E14" s="9">
        <v>6658</v>
      </c>
      <c r="F14" s="20"/>
    </row>
    <row r="15" spans="5:6" ht="15">
      <c r="E15" s="5"/>
      <c r="F15" s="5"/>
    </row>
    <row r="16" spans="2:6" ht="15">
      <c r="B16" s="1" t="s">
        <v>4</v>
      </c>
      <c r="E16" s="5"/>
      <c r="F16" s="5"/>
    </row>
    <row r="17" spans="1:10" ht="54" customHeight="1">
      <c r="A17" s="11" t="s">
        <v>10</v>
      </c>
      <c r="B17" s="11" t="s">
        <v>19</v>
      </c>
      <c r="C17" s="18" t="s">
        <v>23</v>
      </c>
      <c r="D17" s="11" t="s">
        <v>15</v>
      </c>
      <c r="E17" s="29" t="s">
        <v>17</v>
      </c>
      <c r="F17" s="30"/>
      <c r="G17" s="30"/>
      <c r="H17" s="30"/>
      <c r="I17" s="30"/>
      <c r="J17" s="31"/>
    </row>
    <row r="18" spans="1:10" ht="20.25" customHeight="1">
      <c r="A18" s="15"/>
      <c r="B18" s="16"/>
      <c r="C18" s="11"/>
      <c r="D18" s="11"/>
      <c r="E18" s="11">
        <v>0</v>
      </c>
      <c r="F18" s="11">
        <v>1</v>
      </c>
      <c r="G18" s="11">
        <v>2</v>
      </c>
      <c r="H18" s="11">
        <v>3</v>
      </c>
      <c r="I18" s="11">
        <v>4</v>
      </c>
      <c r="J18" s="11">
        <v>5</v>
      </c>
    </row>
    <row r="19" spans="1:12" ht="24" customHeight="1">
      <c r="A19" s="22">
        <v>1</v>
      </c>
      <c r="B19" s="23" t="s">
        <v>24</v>
      </c>
      <c r="C19" s="24" t="s">
        <v>11</v>
      </c>
      <c r="D19" s="17" t="s">
        <v>5</v>
      </c>
      <c r="E19" s="10">
        <v>5170</v>
      </c>
      <c r="F19" s="10">
        <f aca="true" t="shared" si="0" ref="F19:F27">E19*1.075</f>
        <v>5557.75</v>
      </c>
      <c r="G19" s="9">
        <f aca="true" t="shared" si="1" ref="G19:H27">F19*1.05</f>
        <v>5835.6375</v>
      </c>
      <c r="H19" s="10">
        <f t="shared" si="1"/>
        <v>6127.419375</v>
      </c>
      <c r="I19" s="9">
        <f aca="true" t="shared" si="2" ref="I19:J27">H19*1.025</f>
        <v>6280.604859375</v>
      </c>
      <c r="J19" s="9">
        <f t="shared" si="2"/>
        <v>6437.619980859375</v>
      </c>
      <c r="L19" s="3"/>
    </row>
    <row r="20" spans="1:12" ht="21.75" customHeight="1">
      <c r="A20" s="22"/>
      <c r="B20" s="23"/>
      <c r="C20" s="25"/>
      <c r="D20" s="17" t="s">
        <v>6</v>
      </c>
      <c r="E20" s="10">
        <v>5027</v>
      </c>
      <c r="F20" s="10">
        <f t="shared" si="0"/>
        <v>5404.025</v>
      </c>
      <c r="G20" s="9">
        <f t="shared" si="1"/>
        <v>5674.22625</v>
      </c>
      <c r="H20" s="10">
        <f t="shared" si="1"/>
        <v>5957.9375625</v>
      </c>
      <c r="I20" s="9">
        <f t="shared" si="2"/>
        <v>6106.8860015625</v>
      </c>
      <c r="J20" s="9">
        <f t="shared" si="2"/>
        <v>6259.558151601562</v>
      </c>
      <c r="L20" s="3"/>
    </row>
    <row r="21" spans="1:12" ht="76.5" customHeight="1">
      <c r="A21" s="22"/>
      <c r="B21" s="23"/>
      <c r="C21" s="25"/>
      <c r="D21" s="17" t="s">
        <v>7</v>
      </c>
      <c r="E21" s="10">
        <v>4887</v>
      </c>
      <c r="F21" s="10">
        <f t="shared" si="0"/>
        <v>5253.525</v>
      </c>
      <c r="G21" s="9">
        <f t="shared" si="1"/>
        <v>5516.20125</v>
      </c>
      <c r="H21" s="10">
        <f t="shared" si="1"/>
        <v>5792.011312500001</v>
      </c>
      <c r="I21" s="9">
        <f t="shared" si="2"/>
        <v>5936.8115953125</v>
      </c>
      <c r="J21" s="9">
        <f t="shared" si="2"/>
        <v>6085.231885195311</v>
      </c>
      <c r="L21" s="3"/>
    </row>
    <row r="22" spans="1:12" ht="33" customHeight="1">
      <c r="A22" s="22">
        <v>2</v>
      </c>
      <c r="B22" s="23" t="s">
        <v>25</v>
      </c>
      <c r="C22" s="26" t="s">
        <v>11</v>
      </c>
      <c r="D22" s="17" t="s">
        <v>5</v>
      </c>
      <c r="E22" s="10">
        <v>4752</v>
      </c>
      <c r="F22" s="10">
        <f t="shared" si="0"/>
        <v>5108.4</v>
      </c>
      <c r="G22" s="9">
        <f t="shared" si="1"/>
        <v>5363.82</v>
      </c>
      <c r="H22" s="10">
        <f t="shared" si="1"/>
        <v>5632.0109999999995</v>
      </c>
      <c r="I22" s="9">
        <f t="shared" si="2"/>
        <v>5772.811274999999</v>
      </c>
      <c r="J22" s="9">
        <f t="shared" si="2"/>
        <v>5917.131556874999</v>
      </c>
      <c r="L22" s="3"/>
    </row>
    <row r="23" spans="1:12" ht="29.25" customHeight="1">
      <c r="A23" s="22"/>
      <c r="B23" s="23"/>
      <c r="C23" s="26"/>
      <c r="D23" s="17" t="s">
        <v>6</v>
      </c>
      <c r="E23" s="10">
        <v>4621</v>
      </c>
      <c r="F23" s="10">
        <f t="shared" si="0"/>
        <v>4967.575</v>
      </c>
      <c r="G23" s="9">
        <f t="shared" si="1"/>
        <v>5215.95375</v>
      </c>
      <c r="H23" s="10">
        <f t="shared" si="1"/>
        <v>5476.7514375</v>
      </c>
      <c r="I23" s="9">
        <f t="shared" si="2"/>
        <v>5613.6702234375</v>
      </c>
      <c r="J23" s="9">
        <f t="shared" si="2"/>
        <v>5754.011979023437</v>
      </c>
      <c r="L23" s="3"/>
    </row>
    <row r="24" spans="1:12" ht="49.5" customHeight="1">
      <c r="A24" s="22"/>
      <c r="B24" s="23"/>
      <c r="C24" s="26"/>
      <c r="D24" s="17" t="s">
        <v>7</v>
      </c>
      <c r="E24" s="10">
        <v>4493</v>
      </c>
      <c r="F24" s="10">
        <f t="shared" si="0"/>
        <v>4829.974999999999</v>
      </c>
      <c r="G24" s="9">
        <f t="shared" si="1"/>
        <v>5071.473749999999</v>
      </c>
      <c r="H24" s="10">
        <f t="shared" si="1"/>
        <v>5325.047437499999</v>
      </c>
      <c r="I24" s="9">
        <f t="shared" si="2"/>
        <v>5458.173623437499</v>
      </c>
      <c r="J24" s="9">
        <f t="shared" si="2"/>
        <v>5594.627964023436</v>
      </c>
      <c r="L24" s="3"/>
    </row>
    <row r="25" spans="1:12" ht="18.75" customHeight="1">
      <c r="A25" s="22">
        <v>3</v>
      </c>
      <c r="B25" s="23" t="s">
        <v>26</v>
      </c>
      <c r="C25" s="26" t="s">
        <v>11</v>
      </c>
      <c r="D25" s="17" t="s">
        <v>5</v>
      </c>
      <c r="E25" s="10">
        <v>4368</v>
      </c>
      <c r="F25" s="10">
        <f t="shared" si="0"/>
        <v>4695.599999999999</v>
      </c>
      <c r="G25" s="9">
        <f t="shared" si="1"/>
        <v>4930.379999999999</v>
      </c>
      <c r="H25" s="10">
        <f t="shared" si="1"/>
        <v>5176.898999999999</v>
      </c>
      <c r="I25" s="9">
        <f t="shared" si="2"/>
        <v>5306.321474999999</v>
      </c>
      <c r="J25" s="9">
        <f t="shared" si="2"/>
        <v>5438.979511874998</v>
      </c>
      <c r="L25" s="3"/>
    </row>
    <row r="26" spans="1:12" ht="20.25" customHeight="1">
      <c r="A26" s="22"/>
      <c r="B26" s="23"/>
      <c r="C26" s="26"/>
      <c r="D26" s="17" t="s">
        <v>6</v>
      </c>
      <c r="E26" s="10">
        <v>4247</v>
      </c>
      <c r="F26" s="10">
        <f t="shared" si="0"/>
        <v>4565.525</v>
      </c>
      <c r="G26" s="9">
        <f t="shared" si="1"/>
        <v>4793.8012499999995</v>
      </c>
      <c r="H26" s="10">
        <f t="shared" si="1"/>
        <v>5033.491312499999</v>
      </c>
      <c r="I26" s="9">
        <f t="shared" si="2"/>
        <v>5159.328595312499</v>
      </c>
      <c r="J26" s="9">
        <f t="shared" si="2"/>
        <v>5288.3118101953105</v>
      </c>
      <c r="L26" s="3"/>
    </row>
    <row r="27" spans="1:12" ht="68.25" customHeight="1">
      <c r="A27" s="22"/>
      <c r="B27" s="23"/>
      <c r="C27" s="26"/>
      <c r="D27" s="17" t="s">
        <v>7</v>
      </c>
      <c r="E27" s="10">
        <v>4129</v>
      </c>
      <c r="F27" s="10">
        <f t="shared" si="0"/>
        <v>4438.675</v>
      </c>
      <c r="G27" s="9">
        <f t="shared" si="1"/>
        <v>4660.60875</v>
      </c>
      <c r="H27" s="10">
        <f t="shared" si="1"/>
        <v>4893.639187500001</v>
      </c>
      <c r="I27" s="9">
        <f t="shared" si="2"/>
        <v>5015.9801671875</v>
      </c>
      <c r="J27" s="9">
        <f t="shared" si="2"/>
        <v>5141.379671367187</v>
      </c>
      <c r="L27" s="3"/>
    </row>
    <row r="28" spans="3:6" ht="12.75">
      <c r="C28" s="6"/>
      <c r="D28" s="6"/>
      <c r="E28" s="6"/>
      <c r="F28" s="6"/>
    </row>
    <row r="29" ht="12.75">
      <c r="A29" s="7" t="s">
        <v>22</v>
      </c>
    </row>
    <row r="30" spans="1:6" ht="38.25" customHeight="1">
      <c r="A30" s="21" t="s">
        <v>20</v>
      </c>
      <c r="B30" s="21"/>
      <c r="C30" s="21"/>
      <c r="D30" s="21"/>
      <c r="E30" s="21"/>
      <c r="F30" s="8"/>
    </row>
    <row r="31" spans="1:6" ht="44.25" customHeight="1">
      <c r="A31" s="21" t="s">
        <v>21</v>
      </c>
      <c r="B31" s="21"/>
      <c r="C31" s="21"/>
      <c r="D31" s="21"/>
      <c r="E31" s="21"/>
      <c r="F31" s="8"/>
    </row>
  </sheetData>
  <sheetProtection/>
  <mergeCells count="15">
    <mergeCell ref="C25:C27"/>
    <mergeCell ref="A9:A10"/>
    <mergeCell ref="B9:B10"/>
    <mergeCell ref="C9:C10"/>
    <mergeCell ref="E17:J17"/>
    <mergeCell ref="A30:E30"/>
    <mergeCell ref="A31:E31"/>
    <mergeCell ref="A19:A21"/>
    <mergeCell ref="B19:B21"/>
    <mergeCell ref="A22:A24"/>
    <mergeCell ref="B22:B24"/>
    <mergeCell ref="A25:A27"/>
    <mergeCell ref="B25:B27"/>
    <mergeCell ref="C19:C21"/>
    <mergeCell ref="C22:C24"/>
  </mergeCells>
  <printOptions/>
  <pageMargins left="0.43" right="0.2" top="0.59" bottom="0.55" header="0.3" footer="0.3"/>
  <pageSetup firstPageNumber="52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alina.stefan</dc:creator>
  <cp:keywords/>
  <dc:description/>
  <cp:lastModifiedBy>Ana Costea</cp:lastModifiedBy>
  <cp:lastPrinted>2016-04-08T18:38:40Z</cp:lastPrinted>
  <dcterms:created xsi:type="dcterms:W3CDTF">2010-07-29T10:42:16Z</dcterms:created>
  <dcterms:modified xsi:type="dcterms:W3CDTF">2016-04-08T18:39:09Z</dcterms:modified>
  <cp:category/>
  <cp:version/>
  <cp:contentType/>
  <cp:contentStatus/>
</cp:coreProperties>
</file>